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0515" windowHeight="5700"/>
  </bookViews>
  <sheets>
    <sheet name="DT3" sheetId="4" r:id="rId1"/>
    <sheet name="Blad1" sheetId="1" r:id="rId2"/>
  </sheets>
  <definedNames>
    <definedName name="_xlnm._FilterDatabase" localSheetId="0" hidden="1">'DT3'!$A$3:$F$9</definedName>
  </definedNames>
  <calcPr calcId="145621"/>
  <pivotCaches>
    <pivotCache cacheId="0" r:id="rId3"/>
  </pivotCaches>
</workbook>
</file>

<file path=xl/calcChain.xml><?xml version="1.0" encoding="utf-8"?>
<calcChain xmlns="http://schemas.openxmlformats.org/spreadsheetml/2006/main">
  <c r="H18" i="1" l="1"/>
  <c r="H13" i="1"/>
  <c r="H7" i="1"/>
  <c r="H9" i="1"/>
  <c r="H17" i="1"/>
  <c r="H3" i="1"/>
  <c r="H6" i="1"/>
  <c r="H14" i="1" l="1"/>
  <c r="H19" i="1"/>
  <c r="H21" i="1" l="1"/>
  <c r="H15" i="1"/>
  <c r="H16" i="1"/>
  <c r="H11" i="1"/>
  <c r="H10" i="1"/>
  <c r="H4" i="1"/>
  <c r="H22" i="1"/>
  <c r="H5" i="1"/>
  <c r="H12" i="1"/>
  <c r="H20" i="1"/>
  <c r="H2" i="1"/>
  <c r="H8" i="1"/>
</calcChain>
</file>

<file path=xl/sharedStrings.xml><?xml version="1.0" encoding="utf-8"?>
<sst xmlns="http://schemas.openxmlformats.org/spreadsheetml/2006/main" count="104" uniqueCount="32">
  <si>
    <t>Peeters</t>
  </si>
  <si>
    <t>Office Basic</t>
  </si>
  <si>
    <t>De Cock</t>
  </si>
  <si>
    <t>Willems</t>
  </si>
  <si>
    <t>Limburg</t>
  </si>
  <si>
    <t>Janssens</t>
  </si>
  <si>
    <t>Antwerpen</t>
  </si>
  <si>
    <t>De Wilde</t>
  </si>
  <si>
    <t>Pieters</t>
  </si>
  <si>
    <t>Brabant</t>
  </si>
  <si>
    <t>Van Geel</t>
  </si>
  <si>
    <t>Naam</t>
  </si>
  <si>
    <t>Provincie</t>
  </si>
  <si>
    <t>Artikel</t>
  </si>
  <si>
    <t>Vankotter</t>
  </si>
  <si>
    <t>Prijs</t>
  </si>
  <si>
    <t>Totaal</t>
  </si>
  <si>
    <t>Aantal</t>
  </si>
  <si>
    <t>Datum</t>
  </si>
  <si>
    <t>OV</t>
  </si>
  <si>
    <t>WV</t>
  </si>
  <si>
    <t>Office Prof.</t>
  </si>
  <si>
    <t>Eindtotaal</t>
  </si>
  <si>
    <t xml:space="preserve">Totaal </t>
  </si>
  <si>
    <t>Klant</t>
  </si>
  <si>
    <t>Dell</t>
  </si>
  <si>
    <t>Google</t>
  </si>
  <si>
    <t>Amazon</t>
  </si>
  <si>
    <t>Min</t>
  </si>
  <si>
    <t>Max</t>
  </si>
  <si>
    <t>% van totaal</t>
  </si>
  <si>
    <t>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</si>
</sst>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&quot;€&quot;\ 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/>
    </xf>
    <xf numFmtId="0" fontId="1" fillId="2" borderId="0" xfId="0" applyFont="1" applyFill="1"/>
    <xf numFmtId="0" fontId="0" fillId="0" borderId="0" xfId="0" pivotButton="1"/>
    <xf numFmtId="165" fontId="0" fillId="0" borderId="0" xfId="0" applyNumberFormat="1"/>
    <xf numFmtId="0" fontId="0" fillId="0" borderId="0" xfId="0" applyNumberFormat="1"/>
    <xf numFmtId="10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eter" refreshedDate="40853.310480439817" createdVersion="4" refreshedVersion="4" minRefreshableVersion="3" recordCount="21">
  <cacheSource type="worksheet">
    <worksheetSource ref="A1:H22" sheet="Blad1"/>
  </cacheSource>
  <cacheFields count="8">
    <cacheField name="Naam" numFmtId="0">
      <sharedItems/>
    </cacheField>
    <cacheField name="Provincie" numFmtId="0">
      <sharedItems count="5">
        <s v="WV"/>
        <s v="OV"/>
        <s v="Limburg"/>
        <s v="Antwerpen"/>
        <s v="Brabant"/>
      </sharedItems>
    </cacheField>
    <cacheField name="Klant" numFmtId="0">
      <sharedItems/>
    </cacheField>
    <cacheField name="Datum" numFmtId="14">
      <sharedItems containsSemiMixedTypes="0" containsNonDate="0" containsDate="1" containsString="0" minDate="2010-03-25T00:00:00" maxDate="2010-12-23T00:00:00"/>
    </cacheField>
    <cacheField name="Aantal" numFmtId="1">
      <sharedItems containsSemiMixedTypes="0" containsString="0" containsNumber="1" containsInteger="1" minValue="12" maxValue="96"/>
    </cacheField>
    <cacheField name="Artikel" numFmtId="0">
      <sharedItems/>
    </cacheField>
    <cacheField name="Prijs" numFmtId="164">
      <sharedItems containsSemiMixedTypes="0" containsString="0" containsNumber="1" containsInteger="1" minValue="189" maxValue="309"/>
    </cacheField>
    <cacheField name="Totaal" numFmtId="164">
      <sharedItems containsSemiMixedTypes="0" containsString="0" containsNumber="1" containsInteger="1" minValue="2268" maxValue="27501" count="21">
        <n v="3402"/>
        <n v="9270"/>
        <n v="24102"/>
        <n v="16254"/>
        <n v="6615"/>
        <n v="2835"/>
        <n v="7938"/>
        <n v="11124"/>
        <n v="22248"/>
        <n v="25029"/>
        <n v="16632"/>
        <n v="17304"/>
        <n v="12474"/>
        <n v="7416"/>
        <n v="27501"/>
        <n v="2268"/>
        <n v="4635"/>
        <n v="10395"/>
        <n v="12852"/>
        <n v="19776"/>
        <n v="1814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">
  <r>
    <s v="De Cock"/>
    <x v="0"/>
    <s v="Dell"/>
    <d v="2010-10-11T00:00:00"/>
    <n v="18"/>
    <s v="Office Basic"/>
    <n v="189"/>
    <x v="0"/>
  </r>
  <r>
    <s v="Vankotter"/>
    <x v="0"/>
    <s v="Google"/>
    <d v="2010-12-21T00:00:00"/>
    <n v="30"/>
    <s v="Office Prof."/>
    <n v="309"/>
    <x v="1"/>
  </r>
  <r>
    <s v="Peeters"/>
    <x v="1"/>
    <s v="Amazon"/>
    <d v="2010-07-16T00:00:00"/>
    <n v="78"/>
    <s v="Office Prof."/>
    <n v="309"/>
    <x v="2"/>
  </r>
  <r>
    <s v="De Wilde"/>
    <x v="2"/>
    <s v="Dell"/>
    <d v="2010-06-06T00:00:00"/>
    <n v="86"/>
    <s v="Office Basic"/>
    <n v="189"/>
    <x v="3"/>
  </r>
  <r>
    <s v="Janssens"/>
    <x v="3"/>
    <s v="Google"/>
    <d v="2010-09-04T00:00:00"/>
    <n v="35"/>
    <s v="Office Basic"/>
    <n v="189"/>
    <x v="4"/>
  </r>
  <r>
    <s v="De Wilde"/>
    <x v="1"/>
    <s v="Amazon"/>
    <d v="2010-08-06T00:00:00"/>
    <n v="15"/>
    <s v="Office Basic"/>
    <n v="189"/>
    <x v="5"/>
  </r>
  <r>
    <s v="Peeters"/>
    <x v="1"/>
    <s v="Dell"/>
    <d v="2010-12-10T00:00:00"/>
    <n v="42"/>
    <s v="Office Basic"/>
    <n v="189"/>
    <x v="6"/>
  </r>
  <r>
    <s v="Van Geel"/>
    <x v="3"/>
    <s v="Google"/>
    <d v="2010-04-22T00:00:00"/>
    <n v="36"/>
    <s v="Office Prof."/>
    <n v="309"/>
    <x v="7"/>
  </r>
  <r>
    <s v="Peeters"/>
    <x v="0"/>
    <s v="Amazon"/>
    <d v="2010-09-22T00:00:00"/>
    <n v="72"/>
    <s v="Office Prof."/>
    <n v="309"/>
    <x v="8"/>
  </r>
  <r>
    <s v="De Cock"/>
    <x v="1"/>
    <s v="Dell"/>
    <d v="2010-11-19T00:00:00"/>
    <n v="81"/>
    <s v="Office Prof."/>
    <n v="309"/>
    <x v="9"/>
  </r>
  <r>
    <s v="Peeters"/>
    <x v="1"/>
    <s v="Google"/>
    <d v="2010-05-31T00:00:00"/>
    <n v="88"/>
    <s v="Office Basic"/>
    <n v="189"/>
    <x v="10"/>
  </r>
  <r>
    <s v="Pieters"/>
    <x v="0"/>
    <s v="Amazon"/>
    <d v="2010-07-15T00:00:00"/>
    <n v="56"/>
    <s v="Office Prof."/>
    <n v="309"/>
    <x v="11"/>
  </r>
  <r>
    <s v="Janssens"/>
    <x v="1"/>
    <s v="Dell"/>
    <d v="2010-04-10T00:00:00"/>
    <n v="66"/>
    <s v="Office Basic"/>
    <n v="189"/>
    <x v="12"/>
  </r>
  <r>
    <s v="Van Geel"/>
    <x v="1"/>
    <s v="Google"/>
    <d v="2010-12-22T00:00:00"/>
    <n v="24"/>
    <s v="Office Prof."/>
    <n v="309"/>
    <x v="13"/>
  </r>
  <r>
    <s v="Pieters"/>
    <x v="4"/>
    <s v="Amazon"/>
    <d v="2010-08-13T00:00:00"/>
    <n v="89"/>
    <s v="Office Prof."/>
    <n v="309"/>
    <x v="14"/>
  </r>
  <r>
    <s v="Vankotter"/>
    <x v="1"/>
    <s v="Dell"/>
    <d v="2010-08-02T00:00:00"/>
    <n v="12"/>
    <s v="Office Basic"/>
    <n v="189"/>
    <x v="15"/>
  </r>
  <r>
    <s v="Willems"/>
    <x v="0"/>
    <s v="Google"/>
    <d v="2010-03-25T00:00:00"/>
    <n v="15"/>
    <s v="Office Prof."/>
    <n v="309"/>
    <x v="16"/>
  </r>
  <r>
    <s v="Vankotter"/>
    <x v="1"/>
    <s v="Amazon"/>
    <d v="2010-12-11T00:00:00"/>
    <n v="55"/>
    <s v="Office Basic"/>
    <n v="189"/>
    <x v="17"/>
  </r>
  <r>
    <s v="Willems"/>
    <x v="2"/>
    <s v="Dell"/>
    <d v="2010-08-25T00:00:00"/>
    <n v="68"/>
    <s v="Office Basic"/>
    <n v="189"/>
    <x v="18"/>
  </r>
  <r>
    <s v="Peeters"/>
    <x v="0"/>
    <s v="Google"/>
    <d v="2010-08-25T00:00:00"/>
    <n v="64"/>
    <s v="Office Prof."/>
    <n v="309"/>
    <x v="19"/>
  </r>
  <r>
    <s v="De Cock"/>
    <x v="0"/>
    <s v="Amazon"/>
    <d v="2010-08-04T00:00:00"/>
    <n v="96"/>
    <s v="Office Basic"/>
    <n v="189"/>
    <x v="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1" cacheId="0" applyNumberFormats="0" applyBorderFormats="0" applyFontFormats="0" applyPatternFormats="0" applyAlignmentFormats="0" applyWidthHeightFormats="1" dataCaption="Waarden" updatedVersion="4" minRefreshableVersion="3" useAutoFormatting="1" itemPrintTitles="1" createdVersion="4" indent="0" compact="0" compactData="0" multipleFieldFilters="0">
  <location ref="A3:F9" firstHeaderRow="0" firstDataRow="1" firstDataCol="1"/>
  <pivotFields count="8">
    <pivotField compact="0" outline="0" showAll="0"/>
    <pivotField axis="axisRow" compact="0" outline="0" showAll="0">
      <items count="6">
        <item x="3"/>
        <item x="4"/>
        <item x="2"/>
        <item x="1"/>
        <item x="0"/>
        <item t="default"/>
      </items>
    </pivotField>
    <pivotField compact="0" outline="0" showAll="0"/>
    <pivotField compact="0" numFmtId="14" outline="0" showAll="0"/>
    <pivotField compact="0" numFmtId="1" outline="0" showAll="0"/>
    <pivotField compact="0" outline="0" showAll="0"/>
    <pivotField compact="0" numFmtId="164" outline="0" showAll="0"/>
    <pivotField dataField="1" compact="0" numFmtId="164" outline="0" showAll="0">
      <items count="22">
        <item x="15"/>
        <item x="5"/>
        <item x="0"/>
        <item x="16"/>
        <item x="4"/>
        <item x="13"/>
        <item x="6"/>
        <item x="1"/>
        <item x="17"/>
        <item x="7"/>
        <item x="12"/>
        <item x="18"/>
        <item x="3"/>
        <item x="10"/>
        <item x="11"/>
        <item x="20"/>
        <item x="19"/>
        <item x="8"/>
        <item x="2"/>
        <item x="9"/>
        <item x="14"/>
        <item t="default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Totaal " fld="7" baseField="1" baseItem="1" numFmtId="165"/>
    <dataField name="Min" fld="7" subtotal="min" baseField="1" baseItem="1" numFmtId="165"/>
    <dataField name="Max" fld="7" subtotal="max" baseField="1" baseItem="1" numFmtId="165"/>
    <dataField name="% van totaal" fld="7" showDataAs="percentOfCol" baseField="1" baseItem="0" numFmtId="10"/>
    <dataField name="Rang" fld="7" baseField="1" baseItem="0">
      <extLst>
        <ext xmlns:x14="http://schemas.microsoft.com/office/spreadsheetml/2009/9/main" uri="{E15A36E0-9728-4e99-A89B-3F7291B0FE68}">
          <x14:dataField pivotShowAs="rankAscending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9"/>
  <sheetViews>
    <sheetView tabSelected="1" workbookViewId="0">
      <selection activeCell="I3" sqref="I3"/>
    </sheetView>
  </sheetViews>
  <sheetFormatPr defaultRowHeight="15" x14ac:dyDescent="0.25"/>
  <cols>
    <col min="1" max="1" width="11.5703125" bestFit="1" customWidth="1"/>
    <col min="2" max="2" width="9" customWidth="1"/>
    <col min="3" max="4" width="8" customWidth="1"/>
    <col min="5" max="5" width="11.7109375" bestFit="1" customWidth="1"/>
    <col min="6" max="6" width="5.28515625" customWidth="1"/>
  </cols>
  <sheetData>
    <row r="3" spans="1:6" x14ac:dyDescent="0.25">
      <c r="A3" s="6" t="s">
        <v>12</v>
      </c>
      <c r="B3" t="s">
        <v>23</v>
      </c>
      <c r="C3" t="s">
        <v>28</v>
      </c>
      <c r="D3" t="s">
        <v>29</v>
      </c>
      <c r="E3" t="s">
        <v>30</v>
      </c>
      <c r="F3" t="s">
        <v>31</v>
      </c>
    </row>
    <row r="4" spans="1:6" x14ac:dyDescent="0.25">
      <c r="A4" t="s">
        <v>6</v>
      </c>
      <c r="B4" s="7">
        <v>17739</v>
      </c>
      <c r="C4" s="7">
        <v>6615</v>
      </c>
      <c r="D4" s="7">
        <v>11124</v>
      </c>
      <c r="E4" s="9">
        <v>6.3760270870624774E-2</v>
      </c>
      <c r="F4" s="8">
        <v>1</v>
      </c>
    </row>
    <row r="5" spans="1:6" x14ac:dyDescent="0.25">
      <c r="A5" t="s">
        <v>9</v>
      </c>
      <c r="B5" s="7">
        <v>27501</v>
      </c>
      <c r="C5" s="7">
        <v>27501</v>
      </c>
      <c r="D5" s="7">
        <v>27501</v>
      </c>
      <c r="E5" s="9">
        <v>9.8848368522072932E-2</v>
      </c>
      <c r="F5" s="8">
        <v>2</v>
      </c>
    </row>
    <row r="6" spans="1:6" x14ac:dyDescent="0.25">
      <c r="A6" t="s">
        <v>4</v>
      </c>
      <c r="B6" s="7">
        <v>29106</v>
      </c>
      <c r="C6" s="7">
        <v>12852</v>
      </c>
      <c r="D6" s="7">
        <v>16254</v>
      </c>
      <c r="E6" s="9">
        <v>0.10461730897798098</v>
      </c>
      <c r="F6" s="8">
        <v>3</v>
      </c>
    </row>
    <row r="7" spans="1:6" x14ac:dyDescent="0.25">
      <c r="A7" t="s">
        <v>19</v>
      </c>
      <c r="B7" s="7">
        <v>109089</v>
      </c>
      <c r="C7" s="7">
        <v>2268</v>
      </c>
      <c r="D7" s="7">
        <v>25029</v>
      </c>
      <c r="E7" s="9">
        <v>0.39210463887511054</v>
      </c>
      <c r="F7" s="8">
        <v>5</v>
      </c>
    </row>
    <row r="8" spans="1:6" x14ac:dyDescent="0.25">
      <c r="A8" t="s">
        <v>20</v>
      </c>
      <c r="B8" s="7">
        <v>94779</v>
      </c>
      <c r="C8" s="7">
        <v>3402</v>
      </c>
      <c r="D8" s="7">
        <v>22248</v>
      </c>
      <c r="E8" s="9">
        <v>0.34066941275421081</v>
      </c>
      <c r="F8" s="8">
        <v>4</v>
      </c>
    </row>
    <row r="9" spans="1:6" x14ac:dyDescent="0.25">
      <c r="A9" t="s">
        <v>22</v>
      </c>
      <c r="B9" s="7">
        <v>278214</v>
      </c>
      <c r="C9" s="7">
        <v>2268</v>
      </c>
      <c r="D9" s="7">
        <v>27501</v>
      </c>
      <c r="E9" s="9">
        <v>1</v>
      </c>
      <c r="F9" s="8"/>
    </row>
  </sheetData>
  <autoFilter ref="A3:F9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D7" sqref="D7"/>
    </sheetView>
  </sheetViews>
  <sheetFormatPr defaultRowHeight="15" x14ac:dyDescent="0.25"/>
  <cols>
    <col min="1" max="1" width="9.85546875" bestFit="1" customWidth="1"/>
    <col min="2" max="2" width="11" bestFit="1" customWidth="1"/>
    <col min="3" max="3" width="11" customWidth="1"/>
    <col min="4" max="4" width="10.7109375" bestFit="1" customWidth="1"/>
    <col min="5" max="5" width="6.7109375" bestFit="1" customWidth="1"/>
    <col min="6" max="6" width="11.28515625" bestFit="1" customWidth="1"/>
    <col min="7" max="7" width="8" bestFit="1" customWidth="1"/>
    <col min="8" max="8" width="10.5703125" bestFit="1" customWidth="1"/>
    <col min="9" max="9" width="11.85546875" customWidth="1"/>
  </cols>
  <sheetData>
    <row r="1" spans="1:8" x14ac:dyDescent="0.25">
      <c r="A1" s="5" t="s">
        <v>11</v>
      </c>
      <c r="B1" s="5" t="s">
        <v>12</v>
      </c>
      <c r="C1" s="5" t="s">
        <v>24</v>
      </c>
      <c r="D1" s="5" t="s">
        <v>18</v>
      </c>
      <c r="E1" s="5" t="s">
        <v>17</v>
      </c>
      <c r="F1" s="5" t="s">
        <v>13</v>
      </c>
      <c r="G1" s="5" t="s">
        <v>15</v>
      </c>
      <c r="H1" s="5" t="s">
        <v>16</v>
      </c>
    </row>
    <row r="2" spans="1:8" x14ac:dyDescent="0.25">
      <c r="A2" t="s">
        <v>2</v>
      </c>
      <c r="B2" t="s">
        <v>20</v>
      </c>
      <c r="C2" t="s">
        <v>25</v>
      </c>
      <c r="D2" s="1">
        <v>40462</v>
      </c>
      <c r="E2" s="2">
        <v>18</v>
      </c>
      <c r="F2" t="s">
        <v>1</v>
      </c>
      <c r="G2" s="3">
        <v>189</v>
      </c>
      <c r="H2" s="4">
        <f t="shared" ref="H2:H22" si="0">E2*G2</f>
        <v>3402</v>
      </c>
    </row>
    <row r="3" spans="1:8" x14ac:dyDescent="0.25">
      <c r="A3" t="s">
        <v>14</v>
      </c>
      <c r="B3" t="s">
        <v>20</v>
      </c>
      <c r="C3" t="s">
        <v>26</v>
      </c>
      <c r="D3" s="1">
        <v>40533</v>
      </c>
      <c r="E3" s="2">
        <v>30</v>
      </c>
      <c r="F3" t="s">
        <v>21</v>
      </c>
      <c r="G3" s="3">
        <v>309</v>
      </c>
      <c r="H3" s="4">
        <f t="shared" si="0"/>
        <v>9270</v>
      </c>
    </row>
    <row r="4" spans="1:8" x14ac:dyDescent="0.25">
      <c r="A4" t="s">
        <v>0</v>
      </c>
      <c r="B4" t="s">
        <v>19</v>
      </c>
      <c r="C4" t="s">
        <v>27</v>
      </c>
      <c r="D4" s="1">
        <v>40375</v>
      </c>
      <c r="E4" s="2">
        <v>78</v>
      </c>
      <c r="F4" t="s">
        <v>21</v>
      </c>
      <c r="G4" s="3">
        <v>309</v>
      </c>
      <c r="H4" s="4">
        <f t="shared" si="0"/>
        <v>24102</v>
      </c>
    </row>
    <row r="5" spans="1:8" x14ac:dyDescent="0.25">
      <c r="A5" t="s">
        <v>7</v>
      </c>
      <c r="B5" t="s">
        <v>4</v>
      </c>
      <c r="C5" t="s">
        <v>25</v>
      </c>
      <c r="D5" s="1">
        <v>40335</v>
      </c>
      <c r="E5" s="2">
        <v>86</v>
      </c>
      <c r="F5" t="s">
        <v>1</v>
      </c>
      <c r="G5" s="3">
        <v>189</v>
      </c>
      <c r="H5" s="4">
        <f t="shared" si="0"/>
        <v>16254</v>
      </c>
    </row>
    <row r="6" spans="1:8" x14ac:dyDescent="0.25">
      <c r="A6" t="s">
        <v>5</v>
      </c>
      <c r="B6" t="s">
        <v>6</v>
      </c>
      <c r="C6" t="s">
        <v>26</v>
      </c>
      <c r="D6" s="1">
        <v>40425</v>
      </c>
      <c r="E6" s="2">
        <v>35</v>
      </c>
      <c r="F6" t="s">
        <v>1</v>
      </c>
      <c r="G6" s="3">
        <v>189</v>
      </c>
      <c r="H6" s="4">
        <f t="shared" si="0"/>
        <v>6615</v>
      </c>
    </row>
    <row r="7" spans="1:8" x14ac:dyDescent="0.25">
      <c r="A7" t="s">
        <v>7</v>
      </c>
      <c r="B7" t="s">
        <v>19</v>
      </c>
      <c r="C7" t="s">
        <v>27</v>
      </c>
      <c r="D7" s="1">
        <v>40396</v>
      </c>
      <c r="E7" s="2">
        <v>15</v>
      </c>
      <c r="F7" t="s">
        <v>1</v>
      </c>
      <c r="G7" s="3">
        <v>189</v>
      </c>
      <c r="H7" s="4">
        <f t="shared" si="0"/>
        <v>2835</v>
      </c>
    </row>
    <row r="8" spans="1:8" x14ac:dyDescent="0.25">
      <c r="A8" t="s">
        <v>0</v>
      </c>
      <c r="B8" t="s">
        <v>19</v>
      </c>
      <c r="C8" t="s">
        <v>25</v>
      </c>
      <c r="D8" s="1">
        <v>40522</v>
      </c>
      <c r="E8" s="2">
        <v>42</v>
      </c>
      <c r="F8" t="s">
        <v>1</v>
      </c>
      <c r="G8" s="3">
        <v>189</v>
      </c>
      <c r="H8" s="4">
        <f t="shared" si="0"/>
        <v>7938</v>
      </c>
    </row>
    <row r="9" spans="1:8" x14ac:dyDescent="0.25">
      <c r="A9" t="s">
        <v>10</v>
      </c>
      <c r="B9" t="s">
        <v>6</v>
      </c>
      <c r="C9" t="s">
        <v>26</v>
      </c>
      <c r="D9" s="1">
        <v>40290</v>
      </c>
      <c r="E9" s="2">
        <v>36</v>
      </c>
      <c r="F9" t="s">
        <v>21</v>
      </c>
      <c r="G9" s="3">
        <v>309</v>
      </c>
      <c r="H9" s="4">
        <f t="shared" si="0"/>
        <v>11124</v>
      </c>
    </row>
    <row r="10" spans="1:8" x14ac:dyDescent="0.25">
      <c r="A10" t="s">
        <v>0</v>
      </c>
      <c r="B10" t="s">
        <v>20</v>
      </c>
      <c r="C10" t="s">
        <v>27</v>
      </c>
      <c r="D10" s="1">
        <v>40443</v>
      </c>
      <c r="E10" s="2">
        <v>72</v>
      </c>
      <c r="F10" t="s">
        <v>21</v>
      </c>
      <c r="G10" s="3">
        <v>309</v>
      </c>
      <c r="H10" s="4">
        <f t="shared" si="0"/>
        <v>22248</v>
      </c>
    </row>
    <row r="11" spans="1:8" x14ac:dyDescent="0.25">
      <c r="A11" t="s">
        <v>2</v>
      </c>
      <c r="B11" t="s">
        <v>19</v>
      </c>
      <c r="C11" t="s">
        <v>25</v>
      </c>
      <c r="D11" s="1">
        <v>40501</v>
      </c>
      <c r="E11" s="2">
        <v>81</v>
      </c>
      <c r="F11" t="s">
        <v>21</v>
      </c>
      <c r="G11" s="3">
        <v>309</v>
      </c>
      <c r="H11" s="4">
        <f t="shared" si="0"/>
        <v>25029</v>
      </c>
    </row>
    <row r="12" spans="1:8" x14ac:dyDescent="0.25">
      <c r="A12" t="s">
        <v>0</v>
      </c>
      <c r="B12" t="s">
        <v>19</v>
      </c>
      <c r="C12" t="s">
        <v>26</v>
      </c>
      <c r="D12" s="1">
        <v>40329</v>
      </c>
      <c r="E12" s="2">
        <v>88</v>
      </c>
      <c r="F12" t="s">
        <v>1</v>
      </c>
      <c r="G12" s="3">
        <v>189</v>
      </c>
      <c r="H12" s="4">
        <f t="shared" si="0"/>
        <v>16632</v>
      </c>
    </row>
    <row r="13" spans="1:8" x14ac:dyDescent="0.25">
      <c r="A13" t="s">
        <v>8</v>
      </c>
      <c r="B13" t="s">
        <v>20</v>
      </c>
      <c r="C13" t="s">
        <v>27</v>
      </c>
      <c r="D13" s="1">
        <v>40374</v>
      </c>
      <c r="E13" s="2">
        <v>56</v>
      </c>
      <c r="F13" t="s">
        <v>21</v>
      </c>
      <c r="G13" s="3">
        <v>309</v>
      </c>
      <c r="H13" s="4">
        <f t="shared" si="0"/>
        <v>17304</v>
      </c>
    </row>
    <row r="14" spans="1:8" x14ac:dyDescent="0.25">
      <c r="A14" t="s">
        <v>5</v>
      </c>
      <c r="B14" t="s">
        <v>19</v>
      </c>
      <c r="C14" t="s">
        <v>25</v>
      </c>
      <c r="D14" s="1">
        <v>40278</v>
      </c>
      <c r="E14" s="2">
        <v>66</v>
      </c>
      <c r="F14" t="s">
        <v>1</v>
      </c>
      <c r="G14" s="3">
        <v>189</v>
      </c>
      <c r="H14" s="4">
        <f t="shared" si="0"/>
        <v>12474</v>
      </c>
    </row>
    <row r="15" spans="1:8" x14ac:dyDescent="0.25">
      <c r="A15" t="s">
        <v>10</v>
      </c>
      <c r="B15" t="s">
        <v>19</v>
      </c>
      <c r="C15" t="s">
        <v>26</v>
      </c>
      <c r="D15" s="1">
        <v>40534</v>
      </c>
      <c r="E15" s="2">
        <v>24</v>
      </c>
      <c r="F15" t="s">
        <v>21</v>
      </c>
      <c r="G15" s="3">
        <v>309</v>
      </c>
      <c r="H15" s="4">
        <f t="shared" si="0"/>
        <v>7416</v>
      </c>
    </row>
    <row r="16" spans="1:8" x14ac:dyDescent="0.25">
      <c r="A16" t="s">
        <v>8</v>
      </c>
      <c r="B16" t="s">
        <v>9</v>
      </c>
      <c r="C16" t="s">
        <v>27</v>
      </c>
      <c r="D16" s="1">
        <v>40403</v>
      </c>
      <c r="E16" s="2">
        <v>89</v>
      </c>
      <c r="F16" t="s">
        <v>21</v>
      </c>
      <c r="G16" s="3">
        <v>309</v>
      </c>
      <c r="H16" s="4">
        <f t="shared" si="0"/>
        <v>27501</v>
      </c>
    </row>
    <row r="17" spans="1:8" x14ac:dyDescent="0.25">
      <c r="A17" t="s">
        <v>14</v>
      </c>
      <c r="B17" t="s">
        <v>19</v>
      </c>
      <c r="C17" t="s">
        <v>25</v>
      </c>
      <c r="D17" s="1">
        <v>40392</v>
      </c>
      <c r="E17" s="2">
        <v>12</v>
      </c>
      <c r="F17" t="s">
        <v>1</v>
      </c>
      <c r="G17" s="3">
        <v>189</v>
      </c>
      <c r="H17" s="4">
        <f t="shared" si="0"/>
        <v>2268</v>
      </c>
    </row>
    <row r="18" spans="1:8" x14ac:dyDescent="0.25">
      <c r="A18" t="s">
        <v>3</v>
      </c>
      <c r="B18" t="s">
        <v>20</v>
      </c>
      <c r="C18" t="s">
        <v>26</v>
      </c>
      <c r="D18" s="1">
        <v>40262</v>
      </c>
      <c r="E18" s="2">
        <v>15</v>
      </c>
      <c r="F18" t="s">
        <v>21</v>
      </c>
      <c r="G18" s="3">
        <v>309</v>
      </c>
      <c r="H18" s="4">
        <f t="shared" si="0"/>
        <v>4635</v>
      </c>
    </row>
    <row r="19" spans="1:8" x14ac:dyDescent="0.25">
      <c r="A19" t="s">
        <v>14</v>
      </c>
      <c r="B19" t="s">
        <v>19</v>
      </c>
      <c r="C19" t="s">
        <v>27</v>
      </c>
      <c r="D19" s="1">
        <v>40523</v>
      </c>
      <c r="E19" s="2">
        <v>55</v>
      </c>
      <c r="F19" t="s">
        <v>1</v>
      </c>
      <c r="G19" s="3">
        <v>189</v>
      </c>
      <c r="H19" s="4">
        <f t="shared" si="0"/>
        <v>10395</v>
      </c>
    </row>
    <row r="20" spans="1:8" x14ac:dyDescent="0.25">
      <c r="A20" t="s">
        <v>3</v>
      </c>
      <c r="B20" t="s">
        <v>4</v>
      </c>
      <c r="C20" t="s">
        <v>25</v>
      </c>
      <c r="D20" s="1">
        <v>40415</v>
      </c>
      <c r="E20" s="2">
        <v>68</v>
      </c>
      <c r="F20" t="s">
        <v>1</v>
      </c>
      <c r="G20" s="3">
        <v>189</v>
      </c>
      <c r="H20" s="4">
        <f t="shared" si="0"/>
        <v>12852</v>
      </c>
    </row>
    <row r="21" spans="1:8" x14ac:dyDescent="0.25">
      <c r="A21" t="s">
        <v>0</v>
      </c>
      <c r="B21" t="s">
        <v>20</v>
      </c>
      <c r="C21" t="s">
        <v>26</v>
      </c>
      <c r="D21" s="1">
        <v>40415</v>
      </c>
      <c r="E21" s="2">
        <v>64</v>
      </c>
      <c r="F21" t="s">
        <v>21</v>
      </c>
      <c r="G21" s="3">
        <v>309</v>
      </c>
      <c r="H21" s="4">
        <f t="shared" si="0"/>
        <v>19776</v>
      </c>
    </row>
    <row r="22" spans="1:8" x14ac:dyDescent="0.25">
      <c r="A22" t="s">
        <v>2</v>
      </c>
      <c r="B22" t="s">
        <v>20</v>
      </c>
      <c r="C22" t="s">
        <v>27</v>
      </c>
      <c r="D22" s="1">
        <v>40394</v>
      </c>
      <c r="E22" s="2">
        <v>96</v>
      </c>
      <c r="F22" t="s">
        <v>1</v>
      </c>
      <c r="G22" s="3">
        <v>189</v>
      </c>
      <c r="H22" s="4">
        <f t="shared" si="0"/>
        <v>18144</v>
      </c>
    </row>
  </sheetData>
  <sortState ref="A2:G21">
    <sortCondition ref="A1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DT3</vt:lpstr>
      <vt:lpstr>Blad1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2010-10-07T08:18:28Z</dcterms:created>
  <dcterms:modified xsi:type="dcterms:W3CDTF">2011-12-27T14:36:00Z</dcterms:modified>
</cp:coreProperties>
</file>